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7-2018\Website\Eureka\"/>
    </mc:Choice>
  </mc:AlternateContent>
  <bookViews>
    <workbookView xWindow="0" yWindow="0" windowWidth="21600" windowHeight="9735" activeTab="6"/>
  </bookViews>
  <sheets>
    <sheet name="Module 1" sheetId="1" r:id="rId1"/>
    <sheet name="Module 2" sheetId="2" r:id="rId2"/>
    <sheet name="Module 3" sheetId="3" r:id="rId3"/>
    <sheet name="Module 4" sheetId="4" r:id="rId4"/>
    <sheet name="Module 5" sheetId="5" r:id="rId5"/>
    <sheet name="Module 6" sheetId="6" r:id="rId6"/>
    <sheet name="Module 7" sheetId="7" r:id="rId7"/>
  </sheets>
  <calcPr calcId="152511"/>
</workbook>
</file>

<file path=xl/calcChain.xml><?xml version="1.0" encoding="utf-8"?>
<calcChain xmlns="http://schemas.openxmlformats.org/spreadsheetml/2006/main">
  <c r="A16" i="7" l="1"/>
  <c r="A15" i="7"/>
  <c r="A14" i="7"/>
  <c r="A13" i="7"/>
  <c r="A12" i="7"/>
  <c r="A11" i="7"/>
  <c r="A10" i="7"/>
  <c r="A9" i="7"/>
  <c r="A8" i="7"/>
  <c r="A7" i="7"/>
  <c r="A6" i="7"/>
  <c r="A5" i="7"/>
  <c r="A4" i="7"/>
  <c r="A3" i="7"/>
  <c r="A13" i="6"/>
  <c r="A12" i="6"/>
  <c r="A11" i="6"/>
  <c r="A10" i="6"/>
  <c r="A9" i="6"/>
  <c r="A8" i="6"/>
  <c r="A7" i="6"/>
  <c r="A6" i="6"/>
  <c r="A5" i="6"/>
  <c r="A4" i="6"/>
  <c r="A3" i="6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7" i="2"/>
  <c r="A6" i="2"/>
  <c r="A5" i="2"/>
  <c r="A4" i="2"/>
  <c r="A3" i="2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<sst xmlns="http://schemas.openxmlformats.org/spreadsheetml/2006/main" count="18" uniqueCount="12">
  <si>
    <t>Eureka Math Grade 4</t>
  </si>
  <si>
    <t>Module 1</t>
  </si>
  <si>
    <t>Module 2</t>
  </si>
  <si>
    <t>Module 3</t>
  </si>
  <si>
    <t>Module 4</t>
  </si>
  <si>
    <t>Module 5</t>
  </si>
  <si>
    <t>Module 6</t>
  </si>
  <si>
    <t>Module 7</t>
  </si>
  <si>
    <t>Lesson 15</t>
  </si>
  <si>
    <t>Lesson 16</t>
  </si>
  <si>
    <t>Lesson 17</t>
  </si>
  <si>
    <t>Lesson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</si>
</sst>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0070C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/>
    <xf numFmtId="0" fontId="8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6" ht="18" x14ac:dyDescent="0.25">
      <c r="A1" s="10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tr">
        <f>HYPERLINK("https://www.youtube.com/watch?v=fJGXmxum-0Q&amp;list=PLvolZqLMhJmkmsTaG9Cz42nKmTbD80_9z","Lesson 1")</f>
        <v>Lesson 1</v>
      </c>
    </row>
    <row r="4" spans="1:26" ht="15.75" customHeight="1" x14ac:dyDescent="0.2">
      <c r="A4" s="4" t="str">
        <f>HYPERLINK("https://www.youtube.com/watch?v=4AhmN1xMpag&amp;list=PLvolZqLMhJmkmsTaG9Cz42nKmTbD80_9z&amp;index=2","Lesson 2")</f>
        <v>Lesson 2</v>
      </c>
    </row>
    <row r="5" spans="1:26" ht="15.75" customHeight="1" x14ac:dyDescent="0.2">
      <c r="A5" s="4" t="str">
        <f>HYPERLINK("https://www.youtube.com/watch?v=boCXBccBB7s&amp;index=3&amp;list=PLvolZqLMhJmkmsTaG9Cz42nKmTbD80_9z","Lesson 3")</f>
        <v>Lesson 3</v>
      </c>
    </row>
    <row r="6" spans="1:26" ht="15.75" customHeight="1" x14ac:dyDescent="0.2">
      <c r="A6" s="4" t="str">
        <f>HYPERLINK("https://www.youtube.com/watch?v=aGtT0fmNjro&amp;list=PLvolZqLMhJmkmsTaG9Cz42nKmTbD80_9z&amp;index=4","Lesson 4")</f>
        <v>Lesson 4</v>
      </c>
    </row>
    <row r="7" spans="1:26" ht="15.75" customHeight="1" x14ac:dyDescent="0.2">
      <c r="A7" s="4" t="str">
        <f>HYPERLINK("https://www.youtube.com/watch?v=DtYMe7i4H_4&amp;index=5&amp;list=PLvolZqLMhJmkmsTaG9Cz42nKmTbD80_9z","Lesson 5")</f>
        <v>Lesson 5</v>
      </c>
    </row>
    <row r="8" spans="1:26" ht="15.75" customHeight="1" x14ac:dyDescent="0.2">
      <c r="A8" s="4" t="str">
        <f>HYPERLINK("https://www.youtube.com/watch?v=0ugMzmlyAuc&amp;list=PLvolZqLMhJmkmsTaG9Cz42nKmTbD80_9z&amp;index=6","Lesson 6")</f>
        <v>Lesson 6</v>
      </c>
    </row>
    <row r="9" spans="1:26" ht="15.75" customHeight="1" x14ac:dyDescent="0.2">
      <c r="A9" s="4" t="str">
        <f>HYPERLINK("https://www.youtube.com/watch?v=2mlzhwBUOXg&amp;list=PLvolZqLMhJmkmsTaG9Cz42nKmTbD80_9z&amp;index=7","Lesson 7")</f>
        <v>Lesson 7</v>
      </c>
    </row>
    <row r="10" spans="1:26" ht="15.75" customHeight="1" x14ac:dyDescent="0.2">
      <c r="A10" s="4" t="str">
        <f>HYPERLINK("https://www.youtube.com/watch?v=voLyMw-Mc3Q&amp;list=PLvolZqLMhJmkmsTaG9Cz42nKmTbD80_9z&amp;index=8","Lesson 8")</f>
        <v>Lesson 8</v>
      </c>
    </row>
    <row r="11" spans="1:26" ht="15.75" customHeight="1" x14ac:dyDescent="0.2">
      <c r="A11" s="4" t="str">
        <f>HYPERLINK("https://www.youtube.com/watch?v=XBiJGbZIvtY&amp;index=9&amp;list=PLvolZqLMhJmkmsTaG9Cz42nKmTbD80_9z","Lesson 9")</f>
        <v>Lesson 9</v>
      </c>
    </row>
    <row r="12" spans="1:26" ht="15.75" customHeight="1" x14ac:dyDescent="0.2">
      <c r="A12" s="4" t="str">
        <f>HYPERLINK("https://www.youtube.com/watch?v=i3q1zm8ksvM&amp;index=10&amp;list=PLvolZqLMhJmkmsTaG9Cz42nKmTbD80_9z","Lesson 10")</f>
        <v>Lesson 10</v>
      </c>
    </row>
    <row r="13" spans="1:26" ht="15.75" customHeight="1" x14ac:dyDescent="0.2">
      <c r="A13" s="4" t="str">
        <f>HYPERLINK("https://www.youtube.com/watch?v=bzmFg2Fl-wg&amp;list=PLvolZqLMhJmkmsTaG9Cz42nKmTbD80_9z&amp;index=11","Lesson 11")</f>
        <v>Lesson 11</v>
      </c>
    </row>
    <row r="14" spans="1:26" ht="15.75" customHeight="1" x14ac:dyDescent="0.2">
      <c r="A14" s="4" t="str">
        <f>HYPERLINK("https://www.youtube.com/watch?v=i1Uw8xiDrjc&amp;list=PLvolZqLMhJmkmsTaG9Cz42nKmTbD80_9z&amp;index=12","Lesson 12")</f>
        <v>Lesson 12</v>
      </c>
    </row>
    <row r="15" spans="1:26" ht="15.75" customHeight="1" x14ac:dyDescent="0.2">
      <c r="A15" s="4" t="str">
        <f>HYPERLINK("https://www.youtube.com/watch?v=9rRGhhawFvw&amp;list=PLvolZqLMhJmkmsTaG9Cz42nKmTbD80_9z&amp;index=13","Lesson 13")</f>
        <v>Lesson 13</v>
      </c>
    </row>
    <row r="16" spans="1:26" ht="15.75" customHeight="1" x14ac:dyDescent="0.2">
      <c r="A16" s="4" t="str">
        <f>HYPERLINK("https://www.youtube.com/watch?v=T5_DSxfT6eI&amp;index=14&amp;list=PLvolZqLMhJmkmsTaG9Cz42nKmTbD80_9z","Lesson 14")</f>
        <v>Lesson 14</v>
      </c>
    </row>
    <row r="17" spans="1:1" ht="15.75" customHeight="1" x14ac:dyDescent="0.2">
      <c r="A17" s="4" t="str">
        <f>HYPERLINK("https://www.youtube.com/watch?v=QlIcbBp2qVc&amp;list=PLvolZqLMhJmkmsTaG9Cz42nKmTbD80_9z&amp;index=15","Lesson 15")</f>
        <v>Lesson 15</v>
      </c>
    </row>
    <row r="18" spans="1:1" ht="15.75" customHeight="1" x14ac:dyDescent="0.2">
      <c r="A18" s="4" t="str">
        <f>HYPERLINK("https://www.youtube.com/watch?v=C6rYIyPCRRg&amp;list=PLvolZqLMhJmkmsTaG9Cz42nKmTbD80_9z&amp;index=16","Lesson 16")</f>
        <v>Lesson 16</v>
      </c>
    </row>
    <row r="19" spans="1:1" ht="15.75" customHeight="1" x14ac:dyDescent="0.2">
      <c r="A19" s="4" t="str">
        <f>HYPERLINK("https://www.youtube.com/watch?v=owCAThpvJ9M&amp;list=PLvolZqLMhJmkmsTaG9Cz42nKmTbD80_9z&amp;index=17","Lesson 17")</f>
        <v>Lesson 17</v>
      </c>
    </row>
    <row r="20" spans="1:1" ht="15.75" customHeight="1" x14ac:dyDescent="0.2">
      <c r="A20" s="4" t="str">
        <f>HYPERLINK("https://www.youtube.com/watch?v=_1HfB3S0VfE&amp;index=18&amp;list=PLvolZqLMhJmkmsTaG9Cz42nKmTbD80_9z","Lesson 18")</f>
        <v>Lesson 18</v>
      </c>
    </row>
    <row r="21" spans="1:1" ht="15.75" customHeight="1" x14ac:dyDescent="0.2">
      <c r="A21" s="4" t="str">
        <f>HYPERLINK("https://www.youtube.com/watch?v=-guoWh1hXVA&amp;index=19&amp;list=PLvolZqLMhJmkmsTaG9Cz42nKmTbD80_9z","Lesson 19")</f>
        <v>Lesson 19</v>
      </c>
    </row>
    <row r="22" spans="1:1" ht="15.75" customHeight="1" x14ac:dyDescent="0.2">
      <c r="A22" s="6"/>
    </row>
    <row r="23" spans="1:1" ht="15.75" customHeight="1" x14ac:dyDescent="0.2">
      <c r="A23" s="6"/>
    </row>
    <row r="24" spans="1:1" ht="15.75" customHeight="1" x14ac:dyDescent="0.2">
      <c r="A24" s="6"/>
    </row>
    <row r="25" spans="1:1" ht="15.75" customHeight="1" x14ac:dyDescent="0.2">
      <c r="A25" s="6"/>
    </row>
    <row r="26" spans="1:1" ht="15.75" customHeight="1" x14ac:dyDescent="0.2">
      <c r="A26" s="6"/>
    </row>
    <row r="27" spans="1:1" ht="15.75" customHeight="1" x14ac:dyDescent="0.2">
      <c r="A27" s="6"/>
    </row>
    <row r="28" spans="1:1" ht="15.75" customHeight="1" x14ac:dyDescent="0.2">
      <c r="A28" s="6"/>
    </row>
    <row r="29" spans="1:1" ht="15.75" customHeight="1" x14ac:dyDescent="0.2">
      <c r="A29" s="6"/>
    </row>
    <row r="30" spans="1:1" ht="12.75" x14ac:dyDescent="0.2">
      <c r="A30" s="6"/>
    </row>
    <row r="31" spans="1:1" ht="12.75" x14ac:dyDescent="0.2">
      <c r="A31" s="6"/>
    </row>
    <row r="32" spans="1:1" ht="12.75" x14ac:dyDescent="0.2">
      <c r="A32" s="6"/>
    </row>
    <row r="33" spans="1:1" ht="12.75" x14ac:dyDescent="0.2">
      <c r="A33" s="6"/>
    </row>
    <row r="34" spans="1:1" ht="12.75" x14ac:dyDescent="0.2">
      <c r="A34" s="6"/>
    </row>
    <row r="35" spans="1:1" ht="12.75" x14ac:dyDescent="0.2">
      <c r="A35" s="6"/>
    </row>
    <row r="36" spans="1:1" ht="12.75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6" ht="18" x14ac:dyDescent="0.25">
      <c r="A1" s="10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tr">
        <f>HYPERLINK("https://www.youtube.com/watch?v=Eho7kk9gtvA&amp;list=PLvolZqLMhJmnkLp5QpstAD2GgquRh51jI","Lesson 1")</f>
        <v>Lesson 1</v>
      </c>
    </row>
    <row r="4" spans="1:26" ht="15.75" customHeight="1" x14ac:dyDescent="0.2">
      <c r="A4" s="4" t="str">
        <f>HYPERLINK("https://www.youtube.com/watch?v=bvu3kOrbyPs&amp;list=PLvolZqLMhJmnkLp5QpstAD2GgquRh51jI&amp;index=2","Lesson 2")</f>
        <v>Lesson 2</v>
      </c>
    </row>
    <row r="5" spans="1:26" ht="15.75" customHeight="1" x14ac:dyDescent="0.2">
      <c r="A5" s="4" t="str">
        <f>HYPERLINK("https://www.youtube.com/watch?v=fsKo-LyLHcU&amp;list=PLvolZqLMhJmnkLp5QpstAD2GgquRh51jI&amp;index=3","Lesson 3")</f>
        <v>Lesson 3</v>
      </c>
    </row>
    <row r="6" spans="1:26" ht="15.75" customHeight="1" x14ac:dyDescent="0.2">
      <c r="A6" s="4" t="str">
        <f>HYPERLINK("https://www.youtube.com/watch?v=WmW5gxjCl-Q&amp;list=PLvolZqLMhJmnkLp5QpstAD2GgquRh51jI&amp;index=4","Lesson 4")</f>
        <v>Lesson 4</v>
      </c>
    </row>
    <row r="7" spans="1:26" ht="15.75" customHeight="1" x14ac:dyDescent="0.2">
      <c r="A7" s="4" t="str">
        <f>HYPERLINK("https://www.youtube.com/watch?v=5Ri61okR6ns&amp;index=5&amp;list=PLvolZqLMhJmnkLp5QpstAD2GgquRh51jI","Lesson 5")</f>
        <v>Lesson 5</v>
      </c>
    </row>
    <row r="8" spans="1:26" ht="15.75" customHeight="1" x14ac:dyDescent="0.2">
      <c r="A8" s="5"/>
    </row>
    <row r="9" spans="1:26" ht="15.75" customHeight="1" x14ac:dyDescent="0.2">
      <c r="A9" s="5"/>
    </row>
    <row r="10" spans="1:26" ht="15.75" customHeight="1" x14ac:dyDescent="0.2">
      <c r="A10" s="5"/>
    </row>
    <row r="11" spans="1:26" ht="15.75" customHeight="1" x14ac:dyDescent="0.2">
      <c r="A11" s="5"/>
    </row>
    <row r="12" spans="1:26" ht="15.75" customHeight="1" x14ac:dyDescent="0.2">
      <c r="A12" s="5"/>
    </row>
    <row r="13" spans="1:26" ht="15.75" customHeight="1" x14ac:dyDescent="0.2">
      <c r="A13" s="5"/>
    </row>
    <row r="14" spans="1:26" ht="15.75" customHeight="1" x14ac:dyDescent="0.2">
      <c r="A14" s="5"/>
    </row>
    <row r="15" spans="1:26" ht="15.75" customHeight="1" x14ac:dyDescent="0.2">
      <c r="A15" s="5"/>
    </row>
    <row r="16" spans="1:26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6"/>
    </row>
    <row r="23" spans="1:1" ht="15.75" customHeight="1" x14ac:dyDescent="0.2">
      <c r="A23" s="6"/>
    </row>
    <row r="24" spans="1:1" ht="15.75" customHeight="1" x14ac:dyDescent="0.2">
      <c r="A24" s="6"/>
    </row>
    <row r="25" spans="1:1" ht="15.75" customHeight="1" x14ac:dyDescent="0.2">
      <c r="A25" s="6"/>
    </row>
    <row r="26" spans="1:1" ht="15.75" customHeight="1" x14ac:dyDescent="0.2">
      <c r="A26" s="6"/>
    </row>
    <row r="27" spans="1:1" ht="15.75" customHeight="1" x14ac:dyDescent="0.2">
      <c r="A27" s="6"/>
    </row>
    <row r="28" spans="1:1" ht="15.75" customHeight="1" x14ac:dyDescent="0.2">
      <c r="A28" s="6"/>
    </row>
    <row r="29" spans="1:1" ht="15.75" customHeight="1" x14ac:dyDescent="0.2">
      <c r="A29" s="6"/>
    </row>
    <row r="30" spans="1:1" ht="12.75" x14ac:dyDescent="0.2">
      <c r="A30" s="6"/>
    </row>
    <row r="31" spans="1:1" ht="12.75" x14ac:dyDescent="0.2">
      <c r="A31" s="6"/>
    </row>
    <row r="32" spans="1:1" ht="12.75" x14ac:dyDescent="0.2">
      <c r="A32" s="6"/>
    </row>
    <row r="33" spans="1:1" ht="12.75" x14ac:dyDescent="0.2">
      <c r="A33" s="6"/>
    </row>
    <row r="34" spans="1:1" ht="12.75" x14ac:dyDescent="0.2">
      <c r="A34" s="6"/>
    </row>
    <row r="35" spans="1:1" ht="12.75" x14ac:dyDescent="0.2">
      <c r="A35" s="6"/>
    </row>
    <row r="36" spans="1:1" ht="12.75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6" ht="18" x14ac:dyDescent="0.25">
      <c r="A1" s="10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tr">
        <f>HYPERLINK("https://www.youtube.com/watch?v=lRVDNBR8QQc&amp;list=PLvolZqLMhJmne18B7_qMvEOnxdCusfXjr","Lesson 1")</f>
        <v>Lesson 1</v>
      </c>
    </row>
    <row r="4" spans="1:26" ht="15.75" customHeight="1" x14ac:dyDescent="0.2">
      <c r="A4" s="4" t="str">
        <f>HYPERLINK("https://www.youtube.com/watch?v=xdRxQOgDcUo&amp;list=PLvolZqLMhJmne18B7_qMvEOnxdCusfXjr&amp;index=2","Lesson 2")</f>
        <v>Lesson 2</v>
      </c>
    </row>
    <row r="5" spans="1:26" ht="15.75" customHeight="1" x14ac:dyDescent="0.2">
      <c r="A5" s="4" t="str">
        <f>HYPERLINK("https://www.youtube.com/watch?v=i1P1EwK7nj4&amp;list=PLvolZqLMhJmne18B7_qMvEOnxdCusfXjr&amp;index=3","Lesson 3")</f>
        <v>Lesson 3</v>
      </c>
    </row>
    <row r="6" spans="1:26" ht="15.75" customHeight="1" x14ac:dyDescent="0.2">
      <c r="A6" s="4" t="str">
        <f>HYPERLINK("https://www.youtube.com/watch?v=nGSC0nmZVzQ&amp;index=4&amp;list=PLvolZqLMhJmne18B7_qMvEOnxdCusfXjr","Lesson 4")</f>
        <v>Lesson 4</v>
      </c>
    </row>
    <row r="7" spans="1:26" ht="15.75" customHeight="1" x14ac:dyDescent="0.2">
      <c r="A7" s="4" t="str">
        <f>HYPERLINK("https://www.youtube.com/watch?v=spHqzhflG1I&amp;index=5&amp;list=PLvolZqLMhJmne18B7_qMvEOnxdCusfXjr","Lesson 5")</f>
        <v>Lesson 5</v>
      </c>
    </row>
    <row r="8" spans="1:26" ht="15.75" customHeight="1" x14ac:dyDescent="0.2">
      <c r="A8" s="4" t="str">
        <f>HYPERLINK("https://www.youtube.com/watch?v=kS76tzUmxBc&amp;index=6&amp;list=PLvolZqLMhJmne18B7_qMvEOnxdCusfXjr","Lesson 6")</f>
        <v>Lesson 6</v>
      </c>
    </row>
    <row r="9" spans="1:26" ht="15.75" customHeight="1" x14ac:dyDescent="0.2">
      <c r="A9" s="4" t="str">
        <f>HYPERLINK("https://www.youtube.com/watch?v=_oDXiJMvpnE&amp;index=7&amp;list=PLvolZqLMhJmne18B7_qMvEOnxdCusfXjr","Lesson 7")</f>
        <v>Lesson 7</v>
      </c>
    </row>
    <row r="10" spans="1:26" ht="15.75" customHeight="1" x14ac:dyDescent="0.2">
      <c r="A10" s="4" t="str">
        <f>HYPERLINK("https://www.youtube.com/watch?v=_MzHzugtHxM&amp;index=8&amp;list=PLvolZqLMhJmne18B7_qMvEOnxdCusfXjr","Lesson 8")</f>
        <v>Lesson 8</v>
      </c>
    </row>
    <row r="11" spans="1:26" ht="15.75" customHeight="1" x14ac:dyDescent="0.2">
      <c r="A11" s="4" t="str">
        <f>HYPERLINK("https://www.youtube.com/watch?v=cyDXtTjWzH8&amp;list=PLvolZqLMhJmne18B7_qMvEOnxdCusfXjr&amp;index=9","Lesson 9")</f>
        <v>Lesson 9</v>
      </c>
    </row>
    <row r="12" spans="1:26" ht="15.75" customHeight="1" x14ac:dyDescent="0.2">
      <c r="A12" s="4" t="str">
        <f>HYPERLINK("https://www.youtube.com/watch?v=3QGjBt6JWZU&amp;index=10&amp;list=PLvolZqLMhJmne18B7_qMvEOnxdCusfXjr","Lesson 10")</f>
        <v>Lesson 10</v>
      </c>
    </row>
    <row r="13" spans="1:26" ht="15.75" customHeight="1" x14ac:dyDescent="0.2">
      <c r="A13" s="4" t="str">
        <f>HYPERLINK("https://www.youtube.com/watch?v=tubwk1cpwnA&amp;index=11&amp;list=PLvolZqLMhJmne18B7_qMvEOnxdCusfXjr","Lesson 11")</f>
        <v>Lesson 11</v>
      </c>
    </row>
    <row r="14" spans="1:26" ht="15.75" customHeight="1" x14ac:dyDescent="0.2">
      <c r="A14" s="4" t="str">
        <f>HYPERLINK("https://www.youtube.com/watch?v=xXipb3dWMX0&amp;index=12&amp;list=PLvolZqLMhJmne18B7_qMvEOnxdCusfXjr","Lesson 12")</f>
        <v>Lesson 12</v>
      </c>
    </row>
    <row r="15" spans="1:26" ht="15.75" customHeight="1" x14ac:dyDescent="0.2">
      <c r="A15" s="4" t="str">
        <f>HYPERLINK("https://www.youtube.com/watch?v=lYIj8VonUAU&amp;list=PLvolZqLMhJmne18B7_qMvEOnxdCusfXjr&amp;index=13","Lesson 13")</f>
        <v>Lesson 13</v>
      </c>
    </row>
    <row r="16" spans="1:26" ht="15.75" customHeight="1" x14ac:dyDescent="0.2">
      <c r="A16" s="4" t="str">
        <f>HYPERLINK("https://www.youtube.com/watch?v=SZyIuuPDMf4&amp;list=PLvolZqLMhJmne18B7_qMvEOnxdCusfXjr&amp;index=14","Lesson 14")</f>
        <v>Lesson 14</v>
      </c>
    </row>
    <row r="17" spans="1:1" ht="15.75" customHeight="1" x14ac:dyDescent="0.2">
      <c r="A17" s="4" t="str">
        <f>HYPERLINK("https://www.youtube.com/watch?v=dlej_FaFKvk&amp;index=15&amp;list=PLvolZqLMhJmne18B7_qMvEOnxdCusfXjr","Lesson 15")</f>
        <v>Lesson 15</v>
      </c>
    </row>
    <row r="18" spans="1:1" ht="15.75" customHeight="1" x14ac:dyDescent="0.2">
      <c r="A18" s="4" t="str">
        <f>HYPERLINK("https://www.youtube.com/watch?v=ek8CszBEl4Y&amp;list=PLvolZqLMhJmne18B7_qMvEOnxdCusfXjr&amp;index=16","Lesson 16")</f>
        <v>Lesson 16</v>
      </c>
    </row>
    <row r="19" spans="1:1" ht="15.75" customHeight="1" x14ac:dyDescent="0.2">
      <c r="A19" s="4" t="str">
        <f>HYPERLINK("https://www.youtube.com/watch?v=aD3nbAoF3pQ&amp;list=PLvolZqLMhJmne18B7_qMvEOnxdCusfXjr&amp;index=17","Lesson 17")</f>
        <v>Lesson 17</v>
      </c>
    </row>
    <row r="20" spans="1:1" ht="15.75" customHeight="1" x14ac:dyDescent="0.2">
      <c r="A20" s="4" t="str">
        <f>HYPERLINK("https://www.youtube.com/watch?v=BzBE7HGEmk8&amp;index=18&amp;list=PLvolZqLMhJmne18B7_qMvEOnxdCusfXjr","Lesson 18")</f>
        <v>Lesson 18</v>
      </c>
    </row>
    <row r="21" spans="1:1" ht="15.75" customHeight="1" x14ac:dyDescent="0.2">
      <c r="A21" s="4" t="str">
        <f>HYPERLINK("https://www.youtube.com/watch?v=s6-iQhxqyNI&amp;index=19&amp;list=PLvolZqLMhJmne18B7_qMvEOnxdCusfXjr","Lesson 19")</f>
        <v>Lesson 19</v>
      </c>
    </row>
    <row r="22" spans="1:1" ht="15.75" customHeight="1" x14ac:dyDescent="0.2">
      <c r="A22" s="7" t="str">
        <f>HYPERLINK("https://www.youtube.com/watch?v=LdTzjYD9URY&amp;list=PLvolZqLMhJmne18B7_qMvEOnxdCusfXjr&amp;index=20","Lesson 20")</f>
        <v>Lesson 20</v>
      </c>
    </row>
    <row r="23" spans="1:1" ht="15.75" customHeight="1" x14ac:dyDescent="0.2">
      <c r="A23" s="7" t="str">
        <f>HYPERLINK("https://www.youtube.com/watch?v=v11NjIcOD5U&amp;index=21&amp;list=PLvolZqLMhJmne18B7_qMvEOnxdCusfXjr","Lesson 21")</f>
        <v>Lesson 21</v>
      </c>
    </row>
    <row r="24" spans="1:1" ht="15.75" customHeight="1" x14ac:dyDescent="0.2">
      <c r="A24" s="7" t="str">
        <f>HYPERLINK("https://www.youtube.com/watch?v=8yv5GWHrg4M&amp;index=22&amp;list=PLvolZqLMhJmne18B7_qMvEOnxdCusfXjr","Lesson 22")</f>
        <v>Lesson 22</v>
      </c>
    </row>
    <row r="25" spans="1:1" ht="15.75" customHeight="1" x14ac:dyDescent="0.2">
      <c r="A25" s="7" t="str">
        <f>HYPERLINK("https://www.youtube.com/watch?v=sGcsXjVvw24&amp;list=PLvolZqLMhJmne18B7_qMvEOnxdCusfXjr&amp;index=23","Lesson 23")</f>
        <v>Lesson 23</v>
      </c>
    </row>
    <row r="26" spans="1:1" ht="15.75" customHeight="1" x14ac:dyDescent="0.2">
      <c r="A26" s="7" t="str">
        <f>HYPERLINK("https://www.youtube.com/watch?v=nHhOpedH4t8&amp;index=24&amp;list=PLvolZqLMhJmne18B7_qMvEOnxdCusfXjr","Lesson 24")</f>
        <v>Lesson 24</v>
      </c>
    </row>
    <row r="27" spans="1:1" ht="15.75" customHeight="1" x14ac:dyDescent="0.2">
      <c r="A27" s="7" t="str">
        <f>HYPERLINK("https://www.youtube.com/watch?v=OWRqmgD5Lsk&amp;index=25&amp;list=PLvolZqLMhJmne18B7_qMvEOnxdCusfXjr","Lesson 25")</f>
        <v>Lesson 25</v>
      </c>
    </row>
    <row r="28" spans="1:1" ht="15.75" customHeight="1" x14ac:dyDescent="0.2">
      <c r="A28" s="7" t="str">
        <f>HYPERLINK("https://www.youtube.com/watch?v=qC97J8JF1_g&amp;index=26&amp;list=PLvolZqLMhJmne18B7_qMvEOnxdCusfXjr","Lesson 26")</f>
        <v>Lesson 26</v>
      </c>
    </row>
    <row r="29" spans="1:1" ht="15.75" customHeight="1" x14ac:dyDescent="0.2">
      <c r="A29" s="7" t="str">
        <f>HYPERLINK("https://www.youtube.com/watch?v=9irZyIQxL30&amp;list=PLvolZqLMhJmne18B7_qMvEOnxdCusfXjr&amp;index=27","Lesson 27")</f>
        <v>Lesson 27</v>
      </c>
    </row>
    <row r="30" spans="1:1" ht="12.75" x14ac:dyDescent="0.2">
      <c r="A30" s="7" t="str">
        <f>HYPERLINK("https://www.youtube.com/watch?v=GDfCOSpuKfY&amp;index=28&amp;list=PLvolZqLMhJmne18B7_qMvEOnxdCusfXjr","Lesson 28")</f>
        <v>Lesson 28</v>
      </c>
    </row>
    <row r="31" spans="1:1" ht="12.75" x14ac:dyDescent="0.2">
      <c r="A31" s="7" t="str">
        <f>HYPERLINK("https://www.youtube.com/watch?v=NiMbVsLuCpU&amp;list=PLvolZqLMhJmne18B7_qMvEOnxdCusfXjr&amp;index=29","Lesson 29")</f>
        <v>Lesson 29</v>
      </c>
    </row>
    <row r="32" spans="1:1" ht="12.75" x14ac:dyDescent="0.2">
      <c r="A32" s="7" t="str">
        <f>HYPERLINK("https://www.youtube.com/watch?v=GXY9unJJHWA&amp;list=PLvolZqLMhJmne18B7_qMvEOnxdCusfXjr&amp;index=30","Lesson 30")</f>
        <v>Lesson 30</v>
      </c>
    </row>
    <row r="33" spans="1:1" ht="12.75" x14ac:dyDescent="0.2">
      <c r="A33" s="7" t="str">
        <f>HYPERLINK("https://www.youtube.com/watch?v=VTW2tt0odgA&amp;index=31&amp;list=PLvolZqLMhJmne18B7_qMvEOnxdCusfXjr","Lesson 31")</f>
        <v>Lesson 31</v>
      </c>
    </row>
    <row r="34" spans="1:1" ht="12.75" x14ac:dyDescent="0.2">
      <c r="A34" s="7" t="str">
        <f>HYPERLINK("https://www.youtube.com/watch?v=20l35vvqcNU&amp;index=32&amp;list=PLvolZqLMhJmne18B7_qMvEOnxdCusfXjr","Lesson 32")</f>
        <v>Lesson 32</v>
      </c>
    </row>
    <row r="35" spans="1:1" ht="12.75" x14ac:dyDescent="0.2">
      <c r="A35" s="7" t="str">
        <f>HYPERLINK("https://www.youtube.com/watch?v=dZ2_9xRGf-Y&amp;index=33&amp;list=PLvolZqLMhJmne18B7_qMvEOnxdCusfXjr","Lesson 33")</f>
        <v>Lesson 33</v>
      </c>
    </row>
    <row r="36" spans="1:1" ht="12.75" x14ac:dyDescent="0.2">
      <c r="A36" s="7" t="str">
        <f>HYPERLINK("https://www.youtube.com/watch?v=GFqUpELGJ-g&amp;index=34&amp;list=PLvolZqLMhJmne18B7_qMvEOnxdCusfXjr","Lesson 34")</f>
        <v>Lesson 34</v>
      </c>
    </row>
    <row r="37" spans="1:1" ht="12.75" x14ac:dyDescent="0.2">
      <c r="A37" s="7" t="str">
        <f>HYPERLINK("https://www.youtube.com/watch?v=kUUoBNMSy4A&amp;index=35&amp;list=PLvolZqLMhJmne18B7_qMvEOnxdCusfXjr","Lesson 35")</f>
        <v>Lesson 35</v>
      </c>
    </row>
    <row r="38" spans="1:1" ht="12.75" x14ac:dyDescent="0.2">
      <c r="A38" s="7" t="str">
        <f>HYPERLINK("https://www.youtube.com/watch?v=ujdcH5X1vgY&amp;index=36&amp;list=PLvolZqLMhJmne18B7_qMvEOnxdCusfXjr","Lesson 36")</f>
        <v>Lesson 36</v>
      </c>
    </row>
    <row r="39" spans="1:1" ht="12.75" x14ac:dyDescent="0.2">
      <c r="A39" s="7" t="str">
        <f>HYPERLINK("https://www.youtube.com/watch?v=T7oYai_WPqs&amp;list=PLvolZqLMhJmne18B7_qMvEOnxdCusfXjr&amp;index=37","Lesson 37")</f>
        <v>Lesson 37</v>
      </c>
    </row>
    <row r="40" spans="1:1" ht="12.75" x14ac:dyDescent="0.2">
      <c r="A40" s="7" t="str">
        <f>HYPERLINK("https://www.youtube.com/watch?v=N3OUYK7JPzY&amp;list=PLvolZqLMhJmne18B7_qMvEOnxdCusfXjr&amp;index=38","Lesson 38")</f>
        <v>Lesson 38</v>
      </c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6" ht="18" x14ac:dyDescent="0.25">
      <c r="A1" s="10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tr">
        <f>HYPERLINK("https://www.youtube.com/watch?v=FdjnwlJTfXE&amp;list=PLvolZqLMhJmn8fF4yoPjFSzHVVwR0JncU","Lesson 1")</f>
        <v>Lesson 1</v>
      </c>
    </row>
    <row r="4" spans="1:26" ht="15.75" customHeight="1" x14ac:dyDescent="0.2">
      <c r="A4" s="4" t="str">
        <f>HYPERLINK("https://www.youtube.com/watch?v=eISQqaAnWqg&amp;index=2&amp;list=PLvolZqLMhJmn8fF4yoPjFSzHVVwR0JncU","Lesson 2")</f>
        <v>Lesson 2</v>
      </c>
    </row>
    <row r="5" spans="1:26" ht="15.75" customHeight="1" x14ac:dyDescent="0.2">
      <c r="A5" s="4" t="str">
        <f>HYPERLINK("https://www.youtube.com/watch?v=o_QojrIWyKs&amp;list=PLvolZqLMhJmn8fF4yoPjFSzHVVwR0JncU&amp;index=3","Lesson 3")</f>
        <v>Lesson 3</v>
      </c>
    </row>
    <row r="6" spans="1:26" ht="15.75" customHeight="1" x14ac:dyDescent="0.2">
      <c r="A6" s="4" t="str">
        <f>HYPERLINK("https://www.youtube.com/watch?v=JEGIpXuXQdA&amp;index=4&amp;list=PLvolZqLMhJmn8fF4yoPjFSzHVVwR0JncU","Lesson 4")</f>
        <v>Lesson 4</v>
      </c>
    </row>
    <row r="7" spans="1:26" ht="15.75" customHeight="1" x14ac:dyDescent="0.2">
      <c r="A7" s="4" t="str">
        <f>HYPERLINK("https://www.youtube.com/watch?v=7_TZsyKE4pQ&amp;index=5&amp;list=PLvolZqLMhJmn8fF4yoPjFSzHVVwR0JncU","Lesson 5")</f>
        <v>Lesson 5</v>
      </c>
    </row>
    <row r="8" spans="1:26" ht="15.75" customHeight="1" x14ac:dyDescent="0.2">
      <c r="A8" s="4" t="str">
        <f>HYPERLINK("https://www.youtube.com/watch?v=PP84Ot_wBwQ&amp;list=PLvolZqLMhJmn8fF4yoPjFSzHVVwR0JncU&amp;index=6","Lesson 6")</f>
        <v>Lesson 6</v>
      </c>
    </row>
    <row r="9" spans="1:26" ht="15.75" customHeight="1" x14ac:dyDescent="0.2">
      <c r="A9" s="4" t="str">
        <f>HYPERLINK("https://www.youtube.com/watch?v=icvcbAWG5qM&amp;list=PLvolZqLMhJmn8fF4yoPjFSzHVVwR0JncU&amp;index=7","Lesson 7")</f>
        <v>Lesson 7</v>
      </c>
    </row>
    <row r="10" spans="1:26" ht="15.75" customHeight="1" x14ac:dyDescent="0.2">
      <c r="A10" s="4" t="str">
        <f>HYPERLINK("https://www.youtube.com/watch?v=WKCIMOxuLRM&amp;index=8&amp;list=PLvolZqLMhJmn8fF4yoPjFSzHVVwR0JncU","Lesson 8")</f>
        <v>Lesson 8</v>
      </c>
    </row>
    <row r="11" spans="1:26" ht="15.75" customHeight="1" x14ac:dyDescent="0.2">
      <c r="A11" s="4" t="str">
        <f>HYPERLINK("https://www.youtube.com/watch?v=YHg1Ofrzaj8&amp;list=PLvolZqLMhJmn8fF4yoPjFSzHVVwR0JncU&amp;index=9","Lesson 9")</f>
        <v>Lesson 9</v>
      </c>
    </row>
    <row r="12" spans="1:26" ht="15.75" customHeight="1" x14ac:dyDescent="0.2">
      <c r="A12" s="4" t="str">
        <f>HYPERLINK("https://www.youtube.com/watch?v=MA5A-Zk5CX4&amp;list=PLvolZqLMhJmn8fF4yoPjFSzHVVwR0JncU&amp;index=10","Lesson 10")</f>
        <v>Lesson 10</v>
      </c>
    </row>
    <row r="13" spans="1:26" ht="15.75" customHeight="1" x14ac:dyDescent="0.2">
      <c r="A13" s="4" t="str">
        <f>HYPERLINK("https://www.youtube.com/watch?v=Jj4BTjB8fWY&amp;list=PLvolZqLMhJmn8fF4yoPjFSzHVVwR0JncU&amp;index=11","Lesson 11")</f>
        <v>Lesson 11</v>
      </c>
    </row>
    <row r="14" spans="1:26" ht="15.75" customHeight="1" x14ac:dyDescent="0.2">
      <c r="A14" s="4" t="str">
        <f>HYPERLINK("https://www.youtube.com/watch?v=qvfsHtVPbGE&amp;index=12&amp;list=PLvolZqLMhJmn8fF4yoPjFSzHVVwR0JncU","Lesson 12")</f>
        <v>Lesson 12</v>
      </c>
    </row>
    <row r="15" spans="1:26" ht="15.75" customHeight="1" x14ac:dyDescent="0.2">
      <c r="A15" s="4" t="str">
        <f>HYPERLINK("https://www.youtube.com/watch?v=QkF-5DSyYnE&amp;list=PLvolZqLMhJmn8fF4yoPjFSzHVVwR0JncU&amp;index=13","Lesson 13")</f>
        <v>Lesson 13</v>
      </c>
    </row>
    <row r="16" spans="1:26" ht="15.75" customHeight="1" x14ac:dyDescent="0.2">
      <c r="A16" s="4" t="str">
        <f>HYPERLINK("https://www.youtube.com/watch?v=RQP_2cuXY8M&amp;index=14&amp;list=PLvolZqLMhJmn8fF4yoPjFSzHVVwR0JncU","Lesson 14")</f>
        <v>Lesson 14</v>
      </c>
    </row>
    <row r="17" spans="1:1" ht="15.75" customHeight="1" x14ac:dyDescent="0.2">
      <c r="A17" s="4" t="str">
        <f>HYPERLINK("https://www.youtube.com/watch?v=WkW2qeH0eY8&amp;list=PLvolZqLMhJmn8fF4yoPjFSzHVVwR0JncU&amp;index=15","Lesson 15")</f>
        <v>Lesson 15</v>
      </c>
    </row>
    <row r="18" spans="1:1" ht="15.75" customHeight="1" x14ac:dyDescent="0.2">
      <c r="A18" s="4" t="str">
        <f>HYPERLINK("https://www.youtube.com/watch?v=ebGJpGJLfBs&amp;index=16&amp;list=PLvolZqLMhJmn8fF4yoPjFSzHVVwR0JncU","Lesson 16")</f>
        <v>Lesson 16</v>
      </c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6"/>
    </row>
    <row r="23" spans="1:1" ht="15.75" customHeight="1" x14ac:dyDescent="0.2">
      <c r="A23" s="6"/>
    </row>
    <row r="24" spans="1:1" ht="15.75" customHeight="1" x14ac:dyDescent="0.2">
      <c r="A24" s="6"/>
    </row>
    <row r="25" spans="1:1" ht="15.75" customHeight="1" x14ac:dyDescent="0.2">
      <c r="A25" s="6"/>
    </row>
    <row r="26" spans="1:1" ht="15.75" customHeight="1" x14ac:dyDescent="0.2">
      <c r="A26" s="6"/>
    </row>
    <row r="27" spans="1:1" ht="15.75" customHeight="1" x14ac:dyDescent="0.2">
      <c r="A27" s="6"/>
    </row>
    <row r="28" spans="1:1" ht="15.75" customHeight="1" x14ac:dyDescent="0.2">
      <c r="A28" s="6"/>
    </row>
    <row r="29" spans="1:1" ht="15.75" customHeight="1" x14ac:dyDescent="0.2">
      <c r="A29" s="6"/>
    </row>
    <row r="30" spans="1:1" ht="12.75" x14ac:dyDescent="0.2">
      <c r="A30" s="6"/>
    </row>
    <row r="31" spans="1:1" ht="12.75" x14ac:dyDescent="0.2">
      <c r="A31" s="6"/>
    </row>
    <row r="32" spans="1:1" ht="12.75" x14ac:dyDescent="0.2">
      <c r="A32" s="6"/>
    </row>
    <row r="33" spans="1:1" ht="12.75" x14ac:dyDescent="0.2">
      <c r="A33" s="6"/>
    </row>
    <row r="34" spans="1:1" ht="12.75" x14ac:dyDescent="0.2">
      <c r="A34" s="6"/>
    </row>
    <row r="35" spans="1:1" ht="12.75" x14ac:dyDescent="0.2">
      <c r="A35" s="6"/>
    </row>
    <row r="36" spans="1:1" ht="12.75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6" ht="18" x14ac:dyDescent="0.25">
      <c r="A1" s="10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tr">
        <f>HYPERLINK("https://www.youtube.com/watch?v=vCPwvQnEGzU&amp;list=PLvolZqLMhJmkRaMh2ygWjOjV2H4F8BVpa","Lesson 1")</f>
        <v>Lesson 1</v>
      </c>
    </row>
    <row r="4" spans="1:26" ht="15.75" customHeight="1" x14ac:dyDescent="0.2">
      <c r="A4" s="4" t="str">
        <f>HYPERLINK("https://www.youtube.com/watch?v=wD7ffX8GvAM&amp;list=PLvolZqLMhJmkRaMh2ygWjOjV2H4F8BVpa&amp;index=2","Lesson 2")</f>
        <v>Lesson 2</v>
      </c>
    </row>
    <row r="5" spans="1:26" ht="15.75" customHeight="1" x14ac:dyDescent="0.2">
      <c r="A5" s="4" t="str">
        <f>HYPERLINK("https://www.youtube.com/watch?v=6_ujfz8bqmk&amp;list=PLvolZqLMhJmkRaMh2ygWjOjV2H4F8BVpa&amp;index=3","Lesson 3")</f>
        <v>Lesson 3</v>
      </c>
    </row>
    <row r="6" spans="1:26" ht="15.75" customHeight="1" x14ac:dyDescent="0.2">
      <c r="A6" s="4" t="str">
        <f>HYPERLINK("https://www.youtube.com/watch?v=B2VlCXA9TDE&amp;index=4&amp;list=PLvolZqLMhJmkRaMh2ygWjOjV2H4F8BVpa","Lesson 4")</f>
        <v>Lesson 4</v>
      </c>
    </row>
    <row r="7" spans="1:26" ht="15.75" customHeight="1" x14ac:dyDescent="0.2">
      <c r="A7" s="4" t="str">
        <f>HYPERLINK("https://www.youtube.com/watch?v=xqxsrpZaYuQ&amp;list=PLvolZqLMhJmkRaMh2ygWjOjV2H4F8BVpa&amp;index=5","Lesson 5")</f>
        <v>Lesson 5</v>
      </c>
    </row>
    <row r="8" spans="1:26" ht="15.75" customHeight="1" x14ac:dyDescent="0.2">
      <c r="A8" s="4" t="str">
        <f>HYPERLINK("https://www.youtube.com/watch?v=rH5qMicq6uE&amp;list=PLvolZqLMhJmkRaMh2ygWjOjV2H4F8BVpa&amp;index=6","Lesson 6")</f>
        <v>Lesson 6</v>
      </c>
    </row>
    <row r="9" spans="1:26" ht="15.75" customHeight="1" x14ac:dyDescent="0.2">
      <c r="A9" s="4" t="str">
        <f>HYPERLINK("https://www.youtube.com/watch?v=tGrrxdWiFnI&amp;index=7&amp;list=PLvolZqLMhJmkRaMh2ygWjOjV2H4F8BVpa","Lesson 7")</f>
        <v>Lesson 7</v>
      </c>
    </row>
    <row r="10" spans="1:26" ht="15.75" customHeight="1" x14ac:dyDescent="0.2">
      <c r="A10" s="4" t="str">
        <f>HYPERLINK("https://www.youtube.com/watch?v=v6v-kmapGVE&amp;list=PLvolZqLMhJmkRaMh2ygWjOjV2H4F8BVpa&amp;index=8","Lesson 8")</f>
        <v>Lesson 8</v>
      </c>
    </row>
    <row r="11" spans="1:26" ht="15.75" customHeight="1" x14ac:dyDescent="0.2">
      <c r="A11" s="4" t="str">
        <f>HYPERLINK("https://www.youtube.com/watch?v=5wIkK_5npEk&amp;list=PLvolZqLMhJmkRaMh2ygWjOjV2H4F8BVpa&amp;index=9","Lesson 9")</f>
        <v>Lesson 9</v>
      </c>
    </row>
    <row r="12" spans="1:26" ht="15.75" customHeight="1" x14ac:dyDescent="0.2">
      <c r="A12" s="4" t="str">
        <f>HYPERLINK("https://www.youtube.com/watch?v=qaYF2Gx57oY&amp;list=PLvolZqLMhJmkRaMh2ygWjOjV2H4F8BVpa&amp;index=10","Lesson 10")</f>
        <v>Lesson 10</v>
      </c>
    </row>
    <row r="13" spans="1:26" ht="15.75" customHeight="1" x14ac:dyDescent="0.2">
      <c r="A13" s="4" t="str">
        <f>HYPERLINK("https://www.youtube.com/watch?v=NAA2IwfU7Wg&amp;list=PLvolZqLMhJmkRaMh2ygWjOjV2H4F8BVpa&amp;index=11","Lesson 11")</f>
        <v>Lesson 11</v>
      </c>
    </row>
    <row r="14" spans="1:26" ht="15.75" customHeight="1" x14ac:dyDescent="0.2">
      <c r="A14" s="4" t="str">
        <f>HYPERLINK("https://www.youtube.com/watch?v=5S-0g9-irYI&amp;index=12&amp;list=PLvolZqLMhJmkRaMh2ygWjOjV2H4F8BVpa","Lesson 12")</f>
        <v>Lesson 12</v>
      </c>
    </row>
    <row r="15" spans="1:26" ht="15.75" customHeight="1" x14ac:dyDescent="0.2">
      <c r="A15" s="4" t="str">
        <f>HYPERLINK("https://www.youtube.com/watch?v=D7MtbEYmKkM&amp;list=PLvolZqLMhJmkRaMh2ygWjOjV2H4F8BVpa&amp;index=13","Lesson 13")</f>
        <v>Lesson 13</v>
      </c>
    </row>
    <row r="16" spans="1:26" ht="15.75" customHeight="1" x14ac:dyDescent="0.2">
      <c r="A16" s="4" t="str">
        <f>HYPERLINK("https://www.youtube.com/watch?v=kM9PDs8WTB4&amp;index=14&amp;list=PLvolZqLMhJmkRaMh2ygWjOjV2H4F8BVpa","Lesson 14")</f>
        <v>Lesson 14</v>
      </c>
    </row>
    <row r="17" spans="1:1" ht="15.75" customHeight="1" x14ac:dyDescent="0.2">
      <c r="A17" s="4" t="str">
        <f>HYPERLINK("https://www.youtube.com/watch?v=MxiCCEwa0Hk&amp;index=15&amp;list=PLvolZqLMhJmkRaMh2ygWjOjV2H4F8BVpa","Lesson 15")</f>
        <v>Lesson 15</v>
      </c>
    </row>
    <row r="18" spans="1:1" ht="15.75" customHeight="1" x14ac:dyDescent="0.2">
      <c r="A18" s="4" t="str">
        <f>HYPERLINK("https://www.youtube.com/watch?v=O-hF46xcaLE&amp;index=16&amp;list=PLvolZqLMhJmkRaMh2ygWjOjV2H4F8BVpa","Lesson 16")</f>
        <v>Lesson 16</v>
      </c>
    </row>
    <row r="19" spans="1:1" ht="15.75" customHeight="1" x14ac:dyDescent="0.2">
      <c r="A19" s="4" t="str">
        <f>HYPERLINK("https://www.youtube.com/watch?v=nvntuGJgWEY&amp;index=17&amp;list=PLvolZqLMhJmkRaMh2ygWjOjV2H4F8BVpa","Lesson 17")</f>
        <v>Lesson 17</v>
      </c>
    </row>
    <row r="20" spans="1:1" ht="15.75" customHeight="1" x14ac:dyDescent="0.2">
      <c r="A20" s="4" t="str">
        <f>HYPERLINK("https://www.youtube.com/watch?v=BSK45ysDjEs&amp;index=18&amp;list=PLvolZqLMhJmkRaMh2ygWjOjV2H4F8BVpa","Lesson 18")</f>
        <v>Lesson 18</v>
      </c>
    </row>
    <row r="21" spans="1:1" ht="15.75" customHeight="1" x14ac:dyDescent="0.2">
      <c r="A21" s="4" t="str">
        <f>HYPERLINK("https://www.youtube.com/watch?v=8KWPH81BpFU&amp;index=19&amp;list=PLvolZqLMhJmkRaMh2ygWjOjV2H4F8BVpa","Lesson 19")</f>
        <v>Lesson 19</v>
      </c>
    </row>
    <row r="22" spans="1:1" ht="15.75" customHeight="1" x14ac:dyDescent="0.2">
      <c r="A22" s="7" t="str">
        <f>HYPERLINK("https://www.youtube.com/watch?v=2qu-bprC3Ic&amp;index=20&amp;list=PLvolZqLMhJmkRaMh2ygWjOjV2H4F8BVpa","Lesson 20")</f>
        <v>Lesson 20</v>
      </c>
    </row>
    <row r="23" spans="1:1" ht="15.75" customHeight="1" x14ac:dyDescent="0.2">
      <c r="A23" s="7" t="str">
        <f>HYPERLINK("https://www.youtube.com/watch?v=2gZqd4RMdR8&amp;list=PLvolZqLMhJmkRaMh2ygWjOjV2H4F8BVpa&amp;index=21","Lesson 21")</f>
        <v>Lesson 21</v>
      </c>
    </row>
    <row r="24" spans="1:1" ht="15.75" customHeight="1" x14ac:dyDescent="0.2">
      <c r="A24" s="7" t="str">
        <f>HYPERLINK("https://www.youtube.com/watch?v=dGWkmosGhRQ&amp;list=PLvolZqLMhJmkRaMh2ygWjOjV2H4F8BVpa&amp;index=22","Lesson 22")</f>
        <v>Lesson 22</v>
      </c>
    </row>
    <row r="25" spans="1:1" ht="15.75" customHeight="1" x14ac:dyDescent="0.2">
      <c r="A25" s="7" t="str">
        <f>HYPERLINK("https://www.youtube.com/watch?v=nP2Ulb6-q6Y&amp;list=PLvolZqLMhJmkRaMh2ygWjOjV2H4F8BVpa&amp;index=23","Lesson 23")</f>
        <v>Lesson 23</v>
      </c>
    </row>
    <row r="26" spans="1:1" ht="15.75" customHeight="1" x14ac:dyDescent="0.2">
      <c r="A26" s="7" t="str">
        <f>HYPERLINK("https://www.youtube.com/watch?v=MS6mjMmaH2I&amp;list=PLvolZqLMhJmkRaMh2ygWjOjV2H4F8BVpa&amp;index=24","Lesson 24")</f>
        <v>Lesson 24</v>
      </c>
    </row>
    <row r="27" spans="1:1" ht="15.75" customHeight="1" x14ac:dyDescent="0.2">
      <c r="A27" s="7" t="str">
        <f>HYPERLINK("https://www.youtube.com/watch?v=0FEzv0Wf2YA&amp;list=PLvolZqLMhJmkRaMh2ygWjOjV2H4F8BVpa&amp;index=25","Lesson 25")</f>
        <v>Lesson 25</v>
      </c>
    </row>
    <row r="28" spans="1:1" ht="15.75" customHeight="1" x14ac:dyDescent="0.2">
      <c r="A28" s="7" t="str">
        <f>HYPERLINK("https://www.youtube.com/watch?v=LnkMnqtfCtE&amp;index=26&amp;list=PLvolZqLMhJmkRaMh2ygWjOjV2H4F8BVpa","Lesson 26")</f>
        <v>Lesson 26</v>
      </c>
    </row>
    <row r="29" spans="1:1" ht="15.75" customHeight="1" x14ac:dyDescent="0.2">
      <c r="A29" s="7" t="str">
        <f>HYPERLINK("https://www.youtube.com/watch?v=Vkp9U5ujIJw&amp;index=27&amp;list=PLvolZqLMhJmkRaMh2ygWjOjV2H4F8BVpa","Lesson 27")</f>
        <v>Lesson 27</v>
      </c>
    </row>
    <row r="30" spans="1:1" ht="12.75" x14ac:dyDescent="0.2">
      <c r="A30" s="7" t="str">
        <f>HYPERLINK("https://www.youtube.com/watch?v=Kufh_cxLy-c&amp;index=28&amp;list=PLvolZqLMhJmkRaMh2ygWjOjV2H4F8BVpa","Lesson 28")</f>
        <v>Lesson 28</v>
      </c>
    </row>
    <row r="31" spans="1:1" ht="12.75" x14ac:dyDescent="0.2">
      <c r="A31" s="7" t="str">
        <f>HYPERLINK("https://www.youtube.com/watch?v=LzDoBFEVl7w&amp;index=29&amp;list=PLvolZqLMhJmkRaMh2ygWjOjV2H4F8BVpa","Lesson 29")</f>
        <v>Lesson 29</v>
      </c>
    </row>
    <row r="32" spans="1:1" ht="12.75" x14ac:dyDescent="0.2">
      <c r="A32" s="7" t="str">
        <f>HYPERLINK("https://www.youtube.com/watch?v=kagJRZghAWY&amp;index=30&amp;list=PLvolZqLMhJmkRaMh2ygWjOjV2H4F8BVpa","Lesson 30")</f>
        <v>Lesson 30</v>
      </c>
    </row>
    <row r="33" spans="1:1" ht="12.75" x14ac:dyDescent="0.2">
      <c r="A33" s="7" t="str">
        <f>HYPERLINK("https://www.youtube.com/watch?v=AjzCX6IpVk8&amp;list=PLvolZqLMhJmkRaMh2ygWjOjV2H4F8BVpa&amp;index=31","Lesson 31")</f>
        <v>Lesson 31</v>
      </c>
    </row>
    <row r="34" spans="1:1" ht="12.75" x14ac:dyDescent="0.2">
      <c r="A34" s="7" t="str">
        <f>HYPERLINK("https://www.youtube.com/watch?v=1rChNRhpnAY&amp;list=PLvolZqLMhJmkRaMh2ygWjOjV2H4F8BVpa&amp;index=32","Lesson 32")</f>
        <v>Lesson 32</v>
      </c>
    </row>
    <row r="35" spans="1:1" ht="12.75" x14ac:dyDescent="0.2">
      <c r="A35" s="7" t="str">
        <f>HYPERLINK("https://www.youtube.com/watch?v=_q2TXyHb1YE&amp;index=33&amp;list=PLvolZqLMhJmkRaMh2ygWjOjV2H4F8BVpa","Lesson 33")</f>
        <v>Lesson 33</v>
      </c>
    </row>
    <row r="36" spans="1:1" ht="12.75" x14ac:dyDescent="0.2">
      <c r="A36" s="7" t="str">
        <f>HYPERLINK("https://www.youtube.com/watch?v=ebpVq7orO3o&amp;list=PLvolZqLMhJmkRaMh2ygWjOjV2H4F8BVpa&amp;index=34","Lesson 34")</f>
        <v>Lesson 34</v>
      </c>
    </row>
    <row r="37" spans="1:1" ht="12.75" x14ac:dyDescent="0.2">
      <c r="A37" s="7" t="str">
        <f>HYPERLINK("https://www.youtube.com/watch?v=3imxhkS21_k&amp;index=35&amp;list=PLvolZqLMhJmkRaMh2ygWjOjV2H4F8BVpa","Lesson 35")</f>
        <v>Lesson 35</v>
      </c>
    </row>
    <row r="38" spans="1:1" ht="12.75" x14ac:dyDescent="0.2">
      <c r="A38" s="7" t="str">
        <f>HYPERLINK("https://www.youtube.com/watch?v=tdv_Wms-Q6E&amp;index=36&amp;list=PLvolZqLMhJmkRaMh2ygWjOjV2H4F8BVpa","Lesson 36")</f>
        <v>Lesson 36</v>
      </c>
    </row>
    <row r="39" spans="1:1" ht="12.75" x14ac:dyDescent="0.2">
      <c r="A39" s="7" t="str">
        <f>HYPERLINK("https://www.youtube.com/watch?v=pRYdXNpHzRc&amp;index=37&amp;list=PLvolZqLMhJmkRaMh2ygWjOjV2H4F8BVpa","Lesson 37")</f>
        <v>Lesson 37</v>
      </c>
    </row>
    <row r="40" spans="1:1" ht="12.75" x14ac:dyDescent="0.2">
      <c r="A40" s="7" t="str">
        <f>HYPERLINK("https://www.youtube.com/watch?v=netbXaUSaZA&amp;index=38&amp;list=PLvolZqLMhJmkRaMh2ygWjOjV2H4F8BVpa","Lesson 38")</f>
        <v>Lesson 38</v>
      </c>
    </row>
    <row r="41" spans="1:1" ht="12.75" x14ac:dyDescent="0.2">
      <c r="A41" s="7" t="str">
        <f>HYPERLINK("https://www.youtube.com/watch?v=pd05axOnthk&amp;list=PLvolZqLMhJmkRaMh2ygWjOjV2H4F8BVpa&amp;index=39","Lesson 39")</f>
        <v>Lesson 39</v>
      </c>
    </row>
    <row r="42" spans="1:1" ht="12.75" x14ac:dyDescent="0.2">
      <c r="A42" s="7" t="str">
        <f>HYPERLINK("https://www.youtube.com/watch?v=3zCchSfVV18&amp;index=40&amp;list=PLvolZqLMhJmkRaMh2ygWjOjV2H4F8BVpa","Lesson 40")</f>
        <v>Lesson 40</v>
      </c>
    </row>
    <row r="43" spans="1:1" ht="12.75" x14ac:dyDescent="0.2">
      <c r="A43" s="7" t="str">
        <f>HYPERLINK("https://www.youtube.com/watch?v=7xIGhZGbxsA&amp;list=PLvolZqLMhJmkRaMh2ygWjOjV2H4F8BVpa&amp;index=41","Lesson 41")</f>
        <v>Lesson 41</v>
      </c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6" ht="18" x14ac:dyDescent="0.25">
      <c r="A1" s="10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tr">
        <f>HYPERLINK("https://www.youtube.com/watch?v=BfODzk4oWTQ&amp;list=PLvolZqLMhJmlyzR-k-EPjw3GIPAReP4g2","Lesson 1")</f>
        <v>Lesson 1</v>
      </c>
    </row>
    <row r="4" spans="1:26" ht="15.75" customHeight="1" x14ac:dyDescent="0.2">
      <c r="A4" s="4" t="str">
        <f>HYPERLINK("https://www.youtube.com/watch?v=Puavux4KwcE&amp;index=2&amp;list=PLvolZqLMhJmlyzR-k-EPjw3GIPAReP4g2","Lesson 2")</f>
        <v>Lesson 2</v>
      </c>
    </row>
    <row r="5" spans="1:26" ht="15.75" customHeight="1" x14ac:dyDescent="0.2">
      <c r="A5" s="4" t="str">
        <f>HYPERLINK("https://www.youtube.com/watch?v=V3jsCY6X9fA&amp;list=PLvolZqLMhJmlyzR-k-EPjw3GIPAReP4g2&amp;index=3","Lesson 3")</f>
        <v>Lesson 3</v>
      </c>
    </row>
    <row r="6" spans="1:26" ht="15.75" customHeight="1" x14ac:dyDescent="0.2">
      <c r="A6" s="4" t="str">
        <f>HYPERLINK("https://www.youtube.com/watch?v=3bokCz3rGM4&amp;list=PLvolZqLMhJmlyzR-k-EPjw3GIPAReP4g2&amp;index=4","Lesson 4")</f>
        <v>Lesson 4</v>
      </c>
    </row>
    <row r="7" spans="1:26" ht="15.75" customHeight="1" x14ac:dyDescent="0.2">
      <c r="A7" s="4" t="str">
        <f>HYPERLINK("https://www.youtube.com/watch?v=KAm7lio_lF4&amp;list=PLvolZqLMhJmlyzR-k-EPjw3GIPAReP4g2&amp;index=5","Lesson 5")</f>
        <v>Lesson 5</v>
      </c>
    </row>
    <row r="8" spans="1:26" ht="15.75" customHeight="1" x14ac:dyDescent="0.2">
      <c r="A8" s="4" t="str">
        <f>HYPERLINK("https://www.youtube.com/watch?v=YNtiTTP55gc&amp;list=PLvolZqLMhJmlyzR-k-EPjw3GIPAReP4g2&amp;index=6","Lesson 6")</f>
        <v>Lesson 6</v>
      </c>
    </row>
    <row r="9" spans="1:26" ht="15.75" customHeight="1" x14ac:dyDescent="0.2">
      <c r="A9" s="4" t="str">
        <f>HYPERLINK("https://www.youtube.com/watch?v=9L2IkE5MODw&amp;list=PLvolZqLMhJmlyzR-k-EPjw3GIPAReP4g2&amp;index=7","Lesson 7")</f>
        <v>Lesson 7</v>
      </c>
    </row>
    <row r="10" spans="1:26" ht="15.75" customHeight="1" x14ac:dyDescent="0.2">
      <c r="A10" s="4" t="str">
        <f>HYPERLINK("https://www.youtube.com/watch?v=9L2IkE5MODw&amp;list=PLvolZqLMhJmlyzR-k-EPjw3GIPAReP4g2&amp;index=7","Lesson 8")</f>
        <v>Lesson 8</v>
      </c>
    </row>
    <row r="11" spans="1:26" ht="15.75" customHeight="1" x14ac:dyDescent="0.2">
      <c r="A11" s="4" t="str">
        <f>HYPERLINK("https://www.youtube.com/watch?v=E_ikoEn9Mhw&amp;index=9&amp;list=PLvolZqLMhJmlyzR-k-EPjw3GIPAReP4g2","Lesson 9")</f>
        <v>Lesson 9</v>
      </c>
    </row>
    <row r="12" spans="1:26" ht="15.75" customHeight="1" x14ac:dyDescent="0.2">
      <c r="A12" s="4" t="str">
        <f>HYPERLINK("https://www.youtube.com/watch?v=j0IT5VFC5o0&amp;list=PLvolZqLMhJmlyzR-k-EPjw3GIPAReP4g2&amp;index=10","Lesson 10")</f>
        <v>Lesson 10</v>
      </c>
    </row>
    <row r="13" spans="1:26" ht="15.75" customHeight="1" x14ac:dyDescent="0.2">
      <c r="A13" s="4" t="str">
        <f>HYPERLINK("https://www.youtube.com/watch?v=L1eWU-U8qEo&amp;index=11&amp;list=PLvolZqLMhJmlyzR-k-EPjw3GIPAReP4g2","Lesson 11")</f>
        <v>Lesson 11</v>
      </c>
    </row>
    <row r="14" spans="1:26" ht="15.75" customHeight="1" x14ac:dyDescent="0.2">
      <c r="A14" s="5"/>
    </row>
    <row r="15" spans="1:26" ht="15.75" customHeight="1" x14ac:dyDescent="0.2">
      <c r="A15" s="5"/>
    </row>
    <row r="16" spans="1:26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6"/>
    </row>
    <row r="23" spans="1:1" ht="15.75" customHeight="1" x14ac:dyDescent="0.2">
      <c r="A23" s="6"/>
    </row>
    <row r="24" spans="1:1" ht="15.75" customHeight="1" x14ac:dyDescent="0.2">
      <c r="A24" s="6"/>
    </row>
    <row r="25" spans="1:1" ht="15.75" customHeight="1" x14ac:dyDescent="0.2">
      <c r="A25" s="6"/>
    </row>
    <row r="26" spans="1:1" ht="15.75" customHeight="1" x14ac:dyDescent="0.2">
      <c r="A26" s="6"/>
    </row>
    <row r="27" spans="1:1" ht="15.75" customHeight="1" x14ac:dyDescent="0.2">
      <c r="A27" s="6"/>
    </row>
    <row r="28" spans="1:1" ht="15.75" customHeight="1" x14ac:dyDescent="0.2">
      <c r="A28" s="6"/>
    </row>
    <row r="29" spans="1:1" ht="15.75" customHeight="1" x14ac:dyDescent="0.2">
      <c r="A29" s="6"/>
    </row>
    <row r="30" spans="1:1" ht="12.75" x14ac:dyDescent="0.2">
      <c r="A30" s="6"/>
    </row>
    <row r="31" spans="1:1" ht="12.75" x14ac:dyDescent="0.2">
      <c r="A31" s="6"/>
    </row>
    <row r="32" spans="1:1" ht="12.75" x14ac:dyDescent="0.2">
      <c r="A32" s="6"/>
    </row>
    <row r="33" spans="1:1" ht="12.75" x14ac:dyDescent="0.2">
      <c r="A33" s="6"/>
    </row>
    <row r="34" spans="1:1" ht="12.75" x14ac:dyDescent="0.2">
      <c r="A34" s="6"/>
    </row>
    <row r="35" spans="1:1" ht="12.75" x14ac:dyDescent="0.2">
      <c r="A35" s="6"/>
    </row>
    <row r="36" spans="1:1" ht="12.75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7" sqref="A17"/>
    </sheetView>
  </sheetViews>
  <sheetFormatPr defaultColWidth="14.42578125" defaultRowHeight="15.75" customHeight="1" x14ac:dyDescent="0.2"/>
  <cols>
    <col min="1" max="1" width="43.7109375" customWidth="1"/>
  </cols>
  <sheetData>
    <row r="1" spans="1:1" ht="18" x14ac:dyDescent="0.25">
      <c r="A1" s="10" t="s">
        <v>0</v>
      </c>
    </row>
    <row r="2" spans="1:1" x14ac:dyDescent="0.25">
      <c r="A2" s="8" t="s">
        <v>7</v>
      </c>
    </row>
    <row r="3" spans="1:1" ht="15.75" customHeight="1" x14ac:dyDescent="0.2">
      <c r="A3" s="11" t="str">
        <f>HYPERLINK("https://www.youtube.com/watch?v=aof2T149hlE&amp;index=1&amp;list=PLvolZqLMhJmneq2MBnFV8JpTzX2CGm9Ih","Lesson 1")</f>
        <v>Lesson 1</v>
      </c>
    </row>
    <row r="4" spans="1:1" ht="15.75" customHeight="1" x14ac:dyDescent="0.2">
      <c r="A4" s="11" t="str">
        <f>HYPERLINK("https://www.youtube.com/watch?v=DGiCdh-ZSAY&amp;index=2&amp;list=PLvolZqLMhJmneq2MBnFV8JpTzX2CGm9Ih","Lesson 2")</f>
        <v>Lesson 2</v>
      </c>
    </row>
    <row r="5" spans="1:1" ht="15.75" customHeight="1" x14ac:dyDescent="0.2">
      <c r="A5" s="11" t="str">
        <f>HYPERLINK("https://www.youtube.com/watch?v=jTV3qF0C7bk&amp;index=3&amp;list=PLvolZqLMhJmneq2MBnFV8JpTzX2CGm9Ih","Lesson 3")</f>
        <v>Lesson 3</v>
      </c>
    </row>
    <row r="6" spans="1:1" ht="15.75" customHeight="1" x14ac:dyDescent="0.2">
      <c r="A6" s="11" t="str">
        <f>HYPERLINK("https://www.youtube.com/watch?v=fmsCi0uBi1w&amp;index=4&amp;list=PLvolZqLMhJmneq2MBnFV8JpTzX2CGm9Ih","Lesson 4")</f>
        <v>Lesson 4</v>
      </c>
    </row>
    <row r="7" spans="1:1" ht="15.75" customHeight="1" x14ac:dyDescent="0.2">
      <c r="A7" s="11" t="str">
        <f>HYPERLINK("https://www.youtube.com/watch?v=fyvzNHc9tYk&amp;index=5&amp;list=PLvolZqLMhJmneq2MBnFV8JpTzX2CGm9Ih","Lesson 5")</f>
        <v>Lesson 5</v>
      </c>
    </row>
    <row r="8" spans="1:1" ht="15.75" customHeight="1" x14ac:dyDescent="0.2">
      <c r="A8" s="11" t="str">
        <f>HYPERLINK("https://www.youtube.com/watch?v=2fQW2lQFABY&amp;index=6&amp;list=PLvolZqLMhJmneq2MBnFV8JpTzX2CGm9Ih","Lesson 6")</f>
        <v>Lesson 6</v>
      </c>
    </row>
    <row r="9" spans="1:1" ht="15.75" customHeight="1" x14ac:dyDescent="0.2">
      <c r="A9" s="11" t="str">
        <f>HYPERLINK("https://www.youtube.com/watch?v=0woa4K84iPg&amp;index=7&amp;list=PLvolZqLMhJmneq2MBnFV8JpTzX2CGm9Ih","Lesson 7")</f>
        <v>Lesson 7</v>
      </c>
    </row>
    <row r="10" spans="1:1" ht="15.75" customHeight="1" x14ac:dyDescent="0.2">
      <c r="A10" s="11" t="str">
        <f>HYPERLINK("https://www.youtube.com/watch?v=VmaDpcgc39k&amp;index=8&amp;list=PLvolZqLMhJmneq2MBnFV8JpTzX2CGm9Ih","Lesson 8")</f>
        <v>Lesson 8</v>
      </c>
    </row>
    <row r="11" spans="1:1" ht="15.75" customHeight="1" x14ac:dyDescent="0.2">
      <c r="A11" s="11" t="str">
        <f>HYPERLINK("https://www.youtube.com/watch?v=SSM0c_6TW2c&amp;index=9&amp;list=PLvolZqLMhJmneq2MBnFV8JpTzX2CGm9Ih","Lesson 9")</f>
        <v>Lesson 9</v>
      </c>
    </row>
    <row r="12" spans="1:1" ht="15.75" customHeight="1" x14ac:dyDescent="0.2">
      <c r="A12" s="11" t="str">
        <f>HYPERLINK("https://www.youtube.com/watch?v=fAlWSNWCxdA&amp;index=10&amp;list=PLvolZqLMhJmneq2MBnFV8JpTzX2CGm9Ih","Lesson 10")</f>
        <v>Lesson 10</v>
      </c>
    </row>
    <row r="13" spans="1:1" ht="15.75" customHeight="1" x14ac:dyDescent="0.2">
      <c r="A13" s="11" t="str">
        <f>HYPERLINK("https://www.youtube.com/watch?v=JcH6tmzSdtw&amp;index=11&amp;list=PLvolZqLMhJmneq2MBnFV8JpTzX2CGm9Ih","Lesson 11")</f>
        <v>Lesson 11</v>
      </c>
    </row>
    <row r="14" spans="1:1" ht="15.75" customHeight="1" x14ac:dyDescent="0.2">
      <c r="A14" s="11" t="str">
        <f>HYPERLINK("https://www.youtube.com/watch?v=SYAZrydyahc&amp;index=12&amp;list=PLvolZqLMhJmneq2MBnFV8JpTzX2CGm9Ih","Lesson 12")</f>
        <v>Lesson 12</v>
      </c>
    </row>
    <row r="15" spans="1:1" ht="15.75" customHeight="1" x14ac:dyDescent="0.2">
      <c r="A15" s="11" t="str">
        <f>HYPERLINK("https://www.youtube.com/watch?v=PvMHcPYrEBE&amp;index=13&amp;list=PLvolZqLMhJmneq2MBnFV8JpTzX2CGm9Ih","Lesson 13")</f>
        <v>Lesson 13</v>
      </c>
    </row>
    <row r="16" spans="1:1" ht="15.75" customHeight="1" x14ac:dyDescent="0.2">
      <c r="A16" s="11" t="str">
        <f>HYPERLINK("https://www.youtube.com/watch?v=UUz0hTpeVSs&amp;index=14&amp;list=PLvolZqLMhJmneq2MBnFV8JpTzX2CGm9Ih","Lesson 14")</f>
        <v>Lesson 14</v>
      </c>
    </row>
    <row r="17" spans="1:1" ht="15.75" customHeight="1" x14ac:dyDescent="0.2">
      <c r="A17" s="6" t="s">
        <v>8</v>
      </c>
    </row>
    <row r="18" spans="1:1" ht="15.75" customHeight="1" x14ac:dyDescent="0.2">
      <c r="A18" s="6" t="s">
        <v>9</v>
      </c>
    </row>
    <row r="19" spans="1:1" ht="15.75" customHeight="1" x14ac:dyDescent="0.2">
      <c r="A19" s="6" t="s">
        <v>10</v>
      </c>
    </row>
    <row r="20" spans="1:1" ht="15.75" customHeight="1" x14ac:dyDescent="0.2">
      <c r="A20" s="6" t="s">
        <v>11</v>
      </c>
    </row>
    <row r="21" spans="1:1" ht="15.75" customHeight="1" x14ac:dyDescent="0.2">
      <c r="A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Module 1</vt:lpstr>
      <vt:lpstr>Module 2</vt:lpstr>
      <vt:lpstr>Module 3</vt:lpstr>
      <vt:lpstr>Module 4</vt:lpstr>
      <vt:lpstr>Module 5</vt:lpstr>
      <vt:lpstr>Module 6</vt:lpstr>
      <vt:lpstr>Module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broeder</dc:creator>
  <cp:lastModifiedBy>broeder</cp:lastModifiedBy>
  <dcterms:created xsi:type="dcterms:W3CDTF">2017-08-08T11:13:48Z</dcterms:created>
  <dcterms:modified xsi:type="dcterms:W3CDTF">2017-08-08T11:13:49Z</dcterms:modified>
</cp:coreProperties>
</file>